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in bài\"/>
    </mc:Choice>
  </mc:AlternateContent>
  <bookViews>
    <workbookView xWindow="0" yWindow="0" windowWidth="20490" windowHeight="7050"/>
  </bookViews>
  <sheets>
    <sheet name="BangLuongCanBoCongChuc2021" sheetId="2" r:id="rId1"/>
  </sheets>
  <definedNames>
    <definedName name="cumtu_15" localSheetId="0">BangLuongCanBoCongChuc2021!$A$5</definedName>
    <definedName name="cumtu_16" localSheetId="0">BangLuongCanBoCongChuc2021!$A$12</definedName>
    <definedName name="cumtu_17" localSheetId="0">BangLuongCanBoCongChuc2021!$A$18</definedName>
    <definedName name="cumtu_18" localSheetId="0">BangLuongCanBoCongChuc2021!$A$24</definedName>
    <definedName name="cumtu_19" localSheetId="0">BangLuongCanBoCongChuc2021!$A$27</definedName>
    <definedName name="cumtu_36" localSheetId="0">#REF!</definedName>
    <definedName name="cumtu_37" localSheetId="0">#REF!</definedName>
    <definedName name="cumtu_38" localSheetId="0">#REF!</definedName>
    <definedName name="cumtu_39" localSheetId="0">#REF!</definedName>
    <definedName name="cumtu_40" localSheetId="0">#REF!</definedName>
    <definedName name="cumtu_41" localSheetId="0">#REF!</definedName>
    <definedName name="dieu_13_3_name" localSheetId="0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" i="2" l="1"/>
  <c r="M36" i="2"/>
  <c r="L36" i="2"/>
  <c r="K36" i="2"/>
  <c r="J36" i="2"/>
  <c r="I36" i="2"/>
  <c r="H36" i="2"/>
  <c r="G36" i="2"/>
  <c r="F36" i="2"/>
  <c r="E36" i="2"/>
  <c r="D36" i="2"/>
  <c r="C36" i="2"/>
  <c r="N33" i="2"/>
  <c r="M33" i="2"/>
  <c r="L33" i="2"/>
  <c r="K33" i="2"/>
  <c r="J33" i="2"/>
  <c r="I33" i="2"/>
  <c r="H33" i="2"/>
  <c r="G33" i="2"/>
  <c r="F33" i="2"/>
  <c r="E33" i="2"/>
  <c r="D33" i="2"/>
  <c r="C33" i="2"/>
  <c r="N30" i="2"/>
  <c r="M30" i="2"/>
  <c r="L30" i="2"/>
  <c r="K30" i="2"/>
  <c r="J30" i="2"/>
  <c r="I30" i="2"/>
  <c r="H30" i="2"/>
  <c r="G30" i="2"/>
  <c r="F30" i="2"/>
  <c r="E30" i="2"/>
  <c r="D30" i="2"/>
  <c r="C30" i="2"/>
  <c r="N26" i="2"/>
  <c r="M26" i="2"/>
  <c r="L26" i="2"/>
  <c r="K26" i="2"/>
  <c r="J26" i="2"/>
  <c r="I26" i="2"/>
  <c r="H26" i="2"/>
  <c r="G26" i="2"/>
  <c r="F26" i="2"/>
  <c r="E26" i="2"/>
  <c r="D26" i="2"/>
  <c r="C26" i="2"/>
  <c r="L23" i="2"/>
  <c r="K23" i="2"/>
  <c r="J23" i="2"/>
  <c r="I23" i="2"/>
  <c r="H23" i="2"/>
  <c r="G23" i="2"/>
  <c r="F23" i="2"/>
  <c r="E23" i="2"/>
  <c r="D23" i="2"/>
  <c r="C23" i="2"/>
  <c r="K20" i="2"/>
  <c r="J20" i="2"/>
  <c r="I20" i="2"/>
  <c r="H20" i="2"/>
  <c r="G20" i="2"/>
  <c r="F20" i="2"/>
  <c r="E20" i="2"/>
  <c r="D20" i="2"/>
  <c r="C20" i="2"/>
  <c r="J17" i="2"/>
  <c r="I17" i="2"/>
  <c r="H17" i="2"/>
  <c r="G17" i="2"/>
  <c r="F17" i="2"/>
  <c r="E17" i="2"/>
  <c r="D17" i="2"/>
  <c r="C17" i="2"/>
  <c r="J14" i="2"/>
  <c r="I14" i="2"/>
  <c r="H14" i="2"/>
  <c r="G14" i="2"/>
  <c r="F14" i="2"/>
  <c r="E14" i="2"/>
  <c r="D14" i="2"/>
  <c r="C14" i="2"/>
  <c r="H10" i="2"/>
  <c r="G10" i="2"/>
  <c r="F10" i="2"/>
  <c r="E10" i="2"/>
  <c r="D10" i="2"/>
  <c r="C10" i="2"/>
  <c r="H7" i="2"/>
  <c r="G7" i="2"/>
  <c r="F7" i="2"/>
  <c r="E7" i="2"/>
  <c r="D7" i="2"/>
  <c r="C7" i="2"/>
</calcChain>
</file>

<file path=xl/sharedStrings.xml><?xml version="1.0" encoding="utf-8"?>
<sst xmlns="http://schemas.openxmlformats.org/spreadsheetml/2006/main" count="56" uniqueCount="34">
  <si>
    <t>Bậc 1</t>
  </si>
  <si>
    <t>Bậc 2</t>
  </si>
  <si>
    <t>Hệ số lương</t>
  </si>
  <si>
    <t>STT</t>
  </si>
  <si>
    <t>Nhóm ngạch</t>
  </si>
  <si>
    <t>Bậc 3</t>
  </si>
  <si>
    <t>Bậc 4</t>
  </si>
  <si>
    <t>Bậc 5</t>
  </si>
  <si>
    <t>Bậc 6</t>
  </si>
  <si>
    <t>Bậc 7</t>
  </si>
  <si>
    <t>Bậc 8</t>
  </si>
  <si>
    <t>Bậc 9</t>
  </si>
  <si>
    <t>Bậc 10</t>
  </si>
  <si>
    <t>Bậc 11</t>
  </si>
  <si>
    <t>Bậc 12</t>
  </si>
  <si>
    <t>Công chức loại A3</t>
  </si>
  <si>
    <t>a</t>
  </si>
  <si>
    <t>Nhóm 1 (A3.1)</t>
  </si>
  <si>
    <t>b</t>
  </si>
  <si>
    <t>Nhóm 2 (A3.2)</t>
  </si>
  <si>
    <t>Công chức loại A2</t>
  </si>
  <si>
    <t>Nhóm 1 (A2.1)</t>
  </si>
  <si>
    <t>Nhóm 2 (A2.2)</t>
  </si>
  <si>
    <t>Công chức loại A1</t>
  </si>
  <si>
    <t>Công chức loại A0</t>
  </si>
  <si>
    <t>Công chức loại B</t>
  </si>
  <si>
    <t>Công chức loại C</t>
  </si>
  <si>
    <t>Nhóm 1 (C1)</t>
  </si>
  <si>
    <t>Nhóm 2 (C2)</t>
  </si>
  <si>
    <t>c</t>
  </si>
  <si>
    <t>Nhóm 3 (C3)</t>
  </si>
  <si>
    <t>Đơn vị: triệu đồng</t>
  </si>
  <si>
    <t>Mức lương 2021</t>
  </si>
  <si>
    <t xml:space="preserve">BẢNG LƯƠNG CHUYÊN MÔN, NGHIỆP VỤ ĐỐI VỚI CÁN BỘ, CÔNG CHỨC 2021 TRONG CÁC CƠ QUAN NHÀ NƯỚC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</si>
</sst>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i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5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165" fontId="1" fillId="0" borderId="0" xfId="0" applyNumberFormat="1" applyFont="1"/>
    <xf numFmtId="0" fontId="6" fillId="2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1" fillId="5" borderId="0" xfId="0" applyFont="1" applyFill="1"/>
    <xf numFmtId="0" fontId="7" fillId="5" borderId="0" xfId="0" applyFont="1" applyFill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/>
    </xf>
    <xf numFmtId="165" fontId="1" fillId="5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tabSelected="1"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T56" sqref="T56"/>
    </sheetView>
  </sheetViews>
  <sheetFormatPr defaultRowHeight="15" x14ac:dyDescent="0.2"/>
  <cols>
    <col min="1" max="1" width="9.42578125" style="1" bestFit="1" customWidth="1"/>
    <col min="2" max="2" width="23.140625" style="1" customWidth="1"/>
    <col min="3" max="14" width="12.140625" style="1" bestFit="1" customWidth="1"/>
    <col min="15" max="16384" width="9.140625" style="1"/>
  </cols>
  <sheetData>
    <row r="1" spans="1:25" ht="61.5" customHeight="1" x14ac:dyDescent="0.2">
      <c r="A1" s="17"/>
      <c r="B1" s="18" t="s">
        <v>33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5" ht="15.75" thickBo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9" t="s">
        <v>31</v>
      </c>
      <c r="N2" s="19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5" s="7" customFormat="1" ht="37.5" customHeight="1" thickBot="1" x14ac:dyDescent="0.25">
      <c r="A3" s="5" t="s">
        <v>3</v>
      </c>
      <c r="B3" s="6" t="s">
        <v>4</v>
      </c>
      <c r="C3" s="6" t="s">
        <v>0</v>
      </c>
      <c r="D3" s="6" t="s">
        <v>1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34.5" customHeight="1" thickBot="1" x14ac:dyDescent="0.25">
      <c r="A4" s="2">
        <v>1</v>
      </c>
      <c r="B4" s="8" t="s">
        <v>15</v>
      </c>
      <c r="C4" s="3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5" ht="27.75" customHeight="1" thickBot="1" x14ac:dyDescent="0.25">
      <c r="A5" s="2" t="s">
        <v>16</v>
      </c>
      <c r="B5" s="9" t="s">
        <v>17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ht="23.25" customHeight="1" thickBot="1" x14ac:dyDescent="0.25">
      <c r="A6" s="2"/>
      <c r="B6" s="4" t="s">
        <v>2</v>
      </c>
      <c r="C6" s="10">
        <v>6.2</v>
      </c>
      <c r="D6" s="10">
        <v>6.56</v>
      </c>
      <c r="E6" s="10">
        <v>6.92</v>
      </c>
      <c r="F6" s="10">
        <v>7.28</v>
      </c>
      <c r="G6" s="10">
        <v>7.64</v>
      </c>
      <c r="H6" s="10">
        <v>8</v>
      </c>
      <c r="I6" s="3"/>
      <c r="J6" s="3"/>
      <c r="K6" s="3"/>
      <c r="L6" s="3"/>
      <c r="M6" s="3"/>
      <c r="N6" s="3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ht="23.25" customHeight="1" thickBot="1" x14ac:dyDescent="0.25">
      <c r="A7" s="2"/>
      <c r="B7" s="4" t="s">
        <v>32</v>
      </c>
      <c r="C7" s="11">
        <f t="shared" ref="C7:H7" si="0">C6*1.49</f>
        <v>9.2379999999999995</v>
      </c>
      <c r="D7" s="11">
        <f t="shared" si="0"/>
        <v>9.7744</v>
      </c>
      <c r="E7" s="11">
        <f t="shared" si="0"/>
        <v>10.3108</v>
      </c>
      <c r="F7" s="11">
        <f t="shared" si="0"/>
        <v>10.847200000000001</v>
      </c>
      <c r="G7" s="11">
        <f t="shared" si="0"/>
        <v>11.383599999999999</v>
      </c>
      <c r="H7" s="11">
        <f t="shared" si="0"/>
        <v>11.92</v>
      </c>
      <c r="I7" s="3"/>
      <c r="J7" s="3"/>
      <c r="K7" s="3"/>
      <c r="L7" s="3"/>
      <c r="M7" s="3"/>
      <c r="N7" s="3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ht="31.5" customHeight="1" thickBot="1" x14ac:dyDescent="0.25">
      <c r="A8" s="2" t="s">
        <v>18</v>
      </c>
      <c r="B8" s="9" t="s">
        <v>19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24" customHeight="1" thickBot="1" x14ac:dyDescent="0.25">
      <c r="A9" s="2"/>
      <c r="B9" s="4" t="s">
        <v>2</v>
      </c>
      <c r="C9" s="10">
        <v>5.75</v>
      </c>
      <c r="D9" s="10">
        <v>6.11</v>
      </c>
      <c r="E9" s="10">
        <v>6.47</v>
      </c>
      <c r="F9" s="10">
        <v>6.83</v>
      </c>
      <c r="G9" s="10">
        <v>7.19</v>
      </c>
      <c r="H9" s="10">
        <v>7.55</v>
      </c>
      <c r="I9" s="3"/>
      <c r="J9" s="3"/>
      <c r="K9" s="3"/>
      <c r="L9" s="3"/>
      <c r="M9" s="3"/>
      <c r="N9" s="3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ht="25.5" customHeight="1" thickBot="1" x14ac:dyDescent="0.25">
      <c r="A10" s="2"/>
      <c r="B10" s="4" t="s">
        <v>32</v>
      </c>
      <c r="C10" s="11">
        <f t="shared" ref="C10:H10" si="1">C9*1.49</f>
        <v>8.5675000000000008</v>
      </c>
      <c r="D10" s="11">
        <f t="shared" si="1"/>
        <v>9.1039000000000012</v>
      </c>
      <c r="E10" s="11">
        <f t="shared" si="1"/>
        <v>9.6402999999999999</v>
      </c>
      <c r="F10" s="11">
        <f t="shared" si="1"/>
        <v>10.1767</v>
      </c>
      <c r="G10" s="11">
        <f t="shared" si="1"/>
        <v>10.713100000000001</v>
      </c>
      <c r="H10" s="11">
        <f t="shared" si="1"/>
        <v>11.249499999999999</v>
      </c>
      <c r="I10" s="3"/>
      <c r="J10" s="3"/>
      <c r="K10" s="3"/>
      <c r="L10" s="3"/>
      <c r="M10" s="3"/>
      <c r="N10" s="3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5" ht="35.25" customHeight="1" thickBot="1" x14ac:dyDescent="0.25">
      <c r="A11" s="2">
        <v>2</v>
      </c>
      <c r="B11" s="8" t="s">
        <v>20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 ht="29.25" customHeight="1" thickBot="1" x14ac:dyDescent="0.25">
      <c r="A12" s="2" t="s">
        <v>16</v>
      </c>
      <c r="B12" s="9" t="s">
        <v>21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ht="24" customHeight="1" thickBot="1" x14ac:dyDescent="0.25">
      <c r="A13" s="2"/>
      <c r="B13" s="4" t="s">
        <v>2</v>
      </c>
      <c r="C13" s="10">
        <v>4.4000000000000004</v>
      </c>
      <c r="D13" s="10">
        <v>4.74</v>
      </c>
      <c r="E13" s="10">
        <v>5.08</v>
      </c>
      <c r="F13" s="10">
        <v>5.42</v>
      </c>
      <c r="G13" s="10">
        <v>5.76</v>
      </c>
      <c r="H13" s="10">
        <v>6.1</v>
      </c>
      <c r="I13" s="10">
        <v>6.44</v>
      </c>
      <c r="J13" s="10">
        <v>6.78</v>
      </c>
      <c r="K13" s="3"/>
      <c r="L13" s="3"/>
      <c r="M13" s="3"/>
      <c r="N13" s="3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spans="1:25" ht="24.75" customHeight="1" thickBot="1" x14ac:dyDescent="0.25">
      <c r="A14" s="2"/>
      <c r="B14" s="4" t="s">
        <v>32</v>
      </c>
      <c r="C14" s="11">
        <f t="shared" ref="C14:J14" si="2">C13*1.49</f>
        <v>6.556</v>
      </c>
      <c r="D14" s="11">
        <f t="shared" si="2"/>
        <v>7.0626000000000007</v>
      </c>
      <c r="E14" s="11">
        <f t="shared" si="2"/>
        <v>7.5692000000000004</v>
      </c>
      <c r="F14" s="11">
        <f t="shared" si="2"/>
        <v>8.0757999999999992</v>
      </c>
      <c r="G14" s="11">
        <f t="shared" si="2"/>
        <v>8.5823999999999998</v>
      </c>
      <c r="H14" s="11">
        <f t="shared" si="2"/>
        <v>9.0889999999999986</v>
      </c>
      <c r="I14" s="11">
        <f t="shared" si="2"/>
        <v>9.595600000000001</v>
      </c>
      <c r="J14" s="11">
        <f t="shared" si="2"/>
        <v>10.1022</v>
      </c>
      <c r="K14" s="3"/>
      <c r="L14" s="3"/>
      <c r="M14" s="3"/>
      <c r="N14" s="3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spans="1:25" ht="30.75" customHeight="1" thickBot="1" x14ac:dyDescent="0.25">
      <c r="A15" s="2" t="s">
        <v>18</v>
      </c>
      <c r="B15" s="9" t="s">
        <v>22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ht="22.5" customHeight="1" thickBot="1" x14ac:dyDescent="0.25">
      <c r="A16" s="2"/>
      <c r="B16" s="4" t="s">
        <v>2</v>
      </c>
      <c r="C16" s="10">
        <v>4</v>
      </c>
      <c r="D16" s="10">
        <v>4.34</v>
      </c>
      <c r="E16" s="10">
        <v>4.68</v>
      </c>
      <c r="F16" s="10">
        <v>5.0199999999999996</v>
      </c>
      <c r="G16" s="10">
        <v>5.36</v>
      </c>
      <c r="H16" s="10">
        <v>5.7</v>
      </c>
      <c r="I16" s="10">
        <v>6.04</v>
      </c>
      <c r="J16" s="10">
        <v>6.38</v>
      </c>
      <c r="K16" s="3"/>
      <c r="L16" s="3"/>
      <c r="M16" s="3"/>
      <c r="N16" s="3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ht="25.5" customHeight="1" thickBot="1" x14ac:dyDescent="0.25">
      <c r="A17" s="2"/>
      <c r="B17" s="4" t="s">
        <v>32</v>
      </c>
      <c r="C17" s="11">
        <f t="shared" ref="C17:J17" si="3">C16*1.49</f>
        <v>5.96</v>
      </c>
      <c r="D17" s="11">
        <f t="shared" si="3"/>
        <v>6.4665999999999997</v>
      </c>
      <c r="E17" s="11">
        <f t="shared" si="3"/>
        <v>6.9731999999999994</v>
      </c>
      <c r="F17" s="11">
        <f t="shared" si="3"/>
        <v>7.4797999999999991</v>
      </c>
      <c r="G17" s="11">
        <f t="shared" si="3"/>
        <v>7.9864000000000006</v>
      </c>
      <c r="H17" s="11">
        <f t="shared" si="3"/>
        <v>8.4930000000000003</v>
      </c>
      <c r="I17" s="11">
        <f t="shared" si="3"/>
        <v>8.9995999999999992</v>
      </c>
      <c r="J17" s="11">
        <f t="shared" si="3"/>
        <v>9.5061999999999998</v>
      </c>
      <c r="K17" s="3"/>
      <c r="L17" s="3"/>
      <c r="M17" s="3"/>
      <c r="N17" s="3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ht="42" customHeight="1" thickBot="1" x14ac:dyDescent="0.25">
      <c r="A18" s="2">
        <v>3</v>
      </c>
      <c r="B18" s="8" t="s">
        <v>23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ht="26.25" customHeight="1" thickBot="1" x14ac:dyDescent="0.25">
      <c r="A19" s="2"/>
      <c r="B19" s="4" t="s">
        <v>2</v>
      </c>
      <c r="C19" s="10">
        <v>2.34</v>
      </c>
      <c r="D19" s="10">
        <v>2.67</v>
      </c>
      <c r="E19" s="10">
        <v>3</v>
      </c>
      <c r="F19" s="10">
        <v>3.33</v>
      </c>
      <c r="G19" s="10">
        <v>3.66</v>
      </c>
      <c r="H19" s="10">
        <v>3.99</v>
      </c>
      <c r="I19" s="10">
        <v>4.32</v>
      </c>
      <c r="J19" s="10">
        <v>4.6500000000000004</v>
      </c>
      <c r="K19" s="10">
        <v>4.9800000000000004</v>
      </c>
      <c r="L19" s="3"/>
      <c r="M19" s="3"/>
      <c r="N19" s="3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s="14" customFormat="1" ht="25.5" customHeight="1" thickBot="1" x14ac:dyDescent="0.25">
      <c r="A20" s="12"/>
      <c r="B20" s="4" t="s">
        <v>32</v>
      </c>
      <c r="C20" s="13">
        <f t="shared" ref="C20:K20" si="4">C19*1.49</f>
        <v>3.4865999999999997</v>
      </c>
      <c r="D20" s="13">
        <f t="shared" si="4"/>
        <v>3.9782999999999999</v>
      </c>
      <c r="E20" s="13">
        <f t="shared" si="4"/>
        <v>4.47</v>
      </c>
      <c r="F20" s="13">
        <f t="shared" si="4"/>
        <v>4.9617000000000004</v>
      </c>
      <c r="G20" s="13">
        <f t="shared" si="4"/>
        <v>5.4534000000000002</v>
      </c>
      <c r="H20" s="13">
        <f t="shared" si="4"/>
        <v>5.9451000000000001</v>
      </c>
      <c r="I20" s="13">
        <f t="shared" si="4"/>
        <v>6.4368000000000007</v>
      </c>
      <c r="J20" s="13">
        <f t="shared" si="4"/>
        <v>6.9285000000000005</v>
      </c>
      <c r="K20" s="13">
        <f t="shared" si="4"/>
        <v>7.4202000000000004</v>
      </c>
      <c r="L20" s="13"/>
      <c r="M20" s="13"/>
      <c r="N20" s="13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ht="42.75" customHeight="1" thickBot="1" x14ac:dyDescent="0.25">
      <c r="A21" s="2">
        <v>4</v>
      </c>
      <c r="B21" s="8" t="s">
        <v>24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ht="23.25" customHeight="1" thickBot="1" x14ac:dyDescent="0.25">
      <c r="A22" s="2"/>
      <c r="B22" s="4" t="s">
        <v>2</v>
      </c>
      <c r="C22" s="10">
        <v>2.1</v>
      </c>
      <c r="D22" s="10">
        <v>2.41</v>
      </c>
      <c r="E22" s="10">
        <v>2.72</v>
      </c>
      <c r="F22" s="10">
        <v>3.03</v>
      </c>
      <c r="G22" s="10">
        <v>3.34</v>
      </c>
      <c r="H22" s="10">
        <v>3.65</v>
      </c>
      <c r="I22" s="10">
        <v>3.96</v>
      </c>
      <c r="J22" s="10">
        <v>4.2699999999999996</v>
      </c>
      <c r="K22" s="10">
        <v>4.58</v>
      </c>
      <c r="L22" s="10">
        <v>4.8899999999999997</v>
      </c>
      <c r="M22" s="3"/>
      <c r="N22" s="3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s="14" customFormat="1" ht="21.75" customHeight="1" thickBot="1" x14ac:dyDescent="0.25">
      <c r="A23" s="12"/>
      <c r="B23" s="4" t="s">
        <v>32</v>
      </c>
      <c r="C23" s="13">
        <f t="shared" ref="C23:L23" si="5">C22*1.49</f>
        <v>3.129</v>
      </c>
      <c r="D23" s="13">
        <f t="shared" si="5"/>
        <v>3.5909</v>
      </c>
      <c r="E23" s="13">
        <f t="shared" si="5"/>
        <v>4.0528000000000004</v>
      </c>
      <c r="F23" s="13">
        <f t="shared" si="5"/>
        <v>4.5146999999999995</v>
      </c>
      <c r="G23" s="13">
        <f t="shared" si="5"/>
        <v>4.9765999999999995</v>
      </c>
      <c r="H23" s="13">
        <f t="shared" si="5"/>
        <v>5.4384999999999994</v>
      </c>
      <c r="I23" s="13">
        <f t="shared" si="5"/>
        <v>5.9004000000000003</v>
      </c>
      <c r="J23" s="13">
        <f t="shared" si="5"/>
        <v>6.3622999999999994</v>
      </c>
      <c r="K23" s="13">
        <f t="shared" si="5"/>
        <v>6.8242000000000003</v>
      </c>
      <c r="L23" s="13">
        <f t="shared" si="5"/>
        <v>7.2860999999999994</v>
      </c>
      <c r="M23" s="13"/>
      <c r="N23" s="13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5" ht="39" customHeight="1" thickBot="1" x14ac:dyDescent="0.25">
      <c r="A24" s="2">
        <v>5</v>
      </c>
      <c r="B24" s="15" t="s">
        <v>25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ht="22.5" customHeight="1" thickBot="1" x14ac:dyDescent="0.25">
      <c r="A25" s="2"/>
      <c r="B25" s="4" t="s">
        <v>2</v>
      </c>
      <c r="C25" s="10">
        <v>1.86</v>
      </c>
      <c r="D25" s="10">
        <v>2.06</v>
      </c>
      <c r="E25" s="10">
        <v>2.2599999999999998</v>
      </c>
      <c r="F25" s="10">
        <v>2.46</v>
      </c>
      <c r="G25" s="10">
        <v>2.66</v>
      </c>
      <c r="H25" s="10">
        <v>2.86</v>
      </c>
      <c r="I25" s="10">
        <v>3.06</v>
      </c>
      <c r="J25" s="10">
        <v>3.26</v>
      </c>
      <c r="K25" s="10">
        <v>3.46</v>
      </c>
      <c r="L25" s="10">
        <v>3.66</v>
      </c>
      <c r="M25" s="10">
        <v>3.86</v>
      </c>
      <c r="N25" s="10">
        <v>4.0599999999999996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s="14" customFormat="1" ht="29.25" customHeight="1" thickBot="1" x14ac:dyDescent="0.25">
      <c r="A26" s="12"/>
      <c r="B26" s="4" t="s">
        <v>32</v>
      </c>
      <c r="C26" s="13">
        <f t="shared" ref="C26:N26" si="6">C25*1.49</f>
        <v>2.7714000000000003</v>
      </c>
      <c r="D26" s="13">
        <f t="shared" si="6"/>
        <v>3.0693999999999999</v>
      </c>
      <c r="E26" s="13">
        <f t="shared" si="6"/>
        <v>3.3673999999999995</v>
      </c>
      <c r="F26" s="13">
        <f t="shared" si="6"/>
        <v>3.6654</v>
      </c>
      <c r="G26" s="13">
        <f t="shared" si="6"/>
        <v>3.9634</v>
      </c>
      <c r="H26" s="13">
        <f t="shared" si="6"/>
        <v>4.2614000000000001</v>
      </c>
      <c r="I26" s="13">
        <f t="shared" si="6"/>
        <v>4.5594000000000001</v>
      </c>
      <c r="J26" s="13">
        <f t="shared" si="6"/>
        <v>4.8573999999999993</v>
      </c>
      <c r="K26" s="13">
        <f t="shared" si="6"/>
        <v>5.1554000000000002</v>
      </c>
      <c r="L26" s="13">
        <f t="shared" si="6"/>
        <v>5.4534000000000002</v>
      </c>
      <c r="M26" s="13">
        <f t="shared" si="6"/>
        <v>5.7513999999999994</v>
      </c>
      <c r="N26" s="13">
        <f t="shared" si="6"/>
        <v>6.0493999999999994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1:25" ht="43.5" customHeight="1" thickBot="1" x14ac:dyDescent="0.25">
      <c r="A27" s="2">
        <v>6</v>
      </c>
      <c r="B27" s="15" t="s">
        <v>26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ht="22.5" customHeight="1" thickBot="1" x14ac:dyDescent="0.25">
      <c r="A28" s="2" t="s">
        <v>16</v>
      </c>
      <c r="B28" s="16" t="s">
        <v>27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ht="24" customHeight="1" thickBot="1" x14ac:dyDescent="0.25">
      <c r="A29" s="2"/>
      <c r="B29" s="4" t="s">
        <v>2</v>
      </c>
      <c r="C29" s="10">
        <v>1.65</v>
      </c>
      <c r="D29" s="10">
        <v>1.83</v>
      </c>
      <c r="E29" s="10">
        <v>2.0099999999999998</v>
      </c>
      <c r="F29" s="10">
        <v>2.19</v>
      </c>
      <c r="G29" s="10">
        <v>2.37</v>
      </c>
      <c r="H29" s="10">
        <v>2.5499999999999998</v>
      </c>
      <c r="I29" s="10">
        <v>2.73</v>
      </c>
      <c r="J29" s="10">
        <v>2.91</v>
      </c>
      <c r="K29" s="10">
        <v>3.09</v>
      </c>
      <c r="L29" s="10">
        <v>3.27</v>
      </c>
      <c r="M29" s="10">
        <v>3.45</v>
      </c>
      <c r="N29" s="10">
        <v>3.63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ht="22.5" customHeight="1" thickBot="1" x14ac:dyDescent="0.25">
      <c r="A30" s="2"/>
      <c r="B30" s="4" t="s">
        <v>32</v>
      </c>
      <c r="C30" s="13">
        <f t="shared" ref="C30:N30" si="7">C29*1.49</f>
        <v>2.4584999999999999</v>
      </c>
      <c r="D30" s="13">
        <f t="shared" si="7"/>
        <v>2.7267000000000001</v>
      </c>
      <c r="E30" s="13">
        <f t="shared" si="7"/>
        <v>2.9948999999999995</v>
      </c>
      <c r="F30" s="13">
        <f t="shared" si="7"/>
        <v>3.2631000000000001</v>
      </c>
      <c r="G30" s="13">
        <f t="shared" si="7"/>
        <v>3.5313000000000003</v>
      </c>
      <c r="H30" s="13">
        <f t="shared" si="7"/>
        <v>3.7994999999999997</v>
      </c>
      <c r="I30" s="13">
        <f t="shared" si="7"/>
        <v>4.0677000000000003</v>
      </c>
      <c r="J30" s="13">
        <f t="shared" si="7"/>
        <v>4.3359000000000005</v>
      </c>
      <c r="K30" s="13">
        <f t="shared" si="7"/>
        <v>4.6040999999999999</v>
      </c>
      <c r="L30" s="13">
        <f t="shared" si="7"/>
        <v>4.8723000000000001</v>
      </c>
      <c r="M30" s="13">
        <f t="shared" si="7"/>
        <v>5.1405000000000003</v>
      </c>
      <c r="N30" s="13">
        <f t="shared" si="7"/>
        <v>5.4086999999999996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spans="1:25" ht="23.25" customHeight="1" thickBot="1" x14ac:dyDescent="0.25">
      <c r="A31" s="2" t="s">
        <v>18</v>
      </c>
      <c r="B31" s="16" t="s">
        <v>28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5" ht="22.5" customHeight="1" thickBot="1" x14ac:dyDescent="0.25">
      <c r="A32" s="2"/>
      <c r="B32" s="4" t="s">
        <v>2</v>
      </c>
      <c r="C32" s="10">
        <v>1.5</v>
      </c>
      <c r="D32" s="10">
        <v>1.68</v>
      </c>
      <c r="E32" s="10">
        <v>1.86</v>
      </c>
      <c r="F32" s="10">
        <v>2.04</v>
      </c>
      <c r="G32" s="10">
        <v>2.2200000000000002</v>
      </c>
      <c r="H32" s="10">
        <v>2.4</v>
      </c>
      <c r="I32" s="10">
        <v>2.58</v>
      </c>
      <c r="J32" s="10">
        <v>2.76</v>
      </c>
      <c r="K32" s="10">
        <v>2.94</v>
      </c>
      <c r="L32" s="10">
        <v>3.12</v>
      </c>
      <c r="M32" s="10">
        <v>3.3</v>
      </c>
      <c r="N32" s="10">
        <v>3.48</v>
      </c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spans="1:25" ht="24.75" customHeight="1" thickBot="1" x14ac:dyDescent="0.25">
      <c r="A33" s="2"/>
      <c r="B33" s="4" t="s">
        <v>32</v>
      </c>
      <c r="C33" s="13">
        <f t="shared" ref="C33:N33" si="8">C32*1.49</f>
        <v>2.2349999999999999</v>
      </c>
      <c r="D33" s="13">
        <f t="shared" si="8"/>
        <v>2.5032000000000001</v>
      </c>
      <c r="E33" s="13">
        <f t="shared" si="8"/>
        <v>2.7714000000000003</v>
      </c>
      <c r="F33" s="13">
        <f t="shared" si="8"/>
        <v>3.0396000000000001</v>
      </c>
      <c r="G33" s="13">
        <f t="shared" si="8"/>
        <v>3.3078000000000003</v>
      </c>
      <c r="H33" s="13">
        <f t="shared" si="8"/>
        <v>3.5760000000000001</v>
      </c>
      <c r="I33" s="13">
        <f t="shared" si="8"/>
        <v>3.8442000000000003</v>
      </c>
      <c r="J33" s="13">
        <f t="shared" si="8"/>
        <v>4.1124000000000001</v>
      </c>
      <c r="K33" s="13">
        <f t="shared" si="8"/>
        <v>4.3806000000000003</v>
      </c>
      <c r="L33" s="13">
        <f t="shared" si="8"/>
        <v>4.6488000000000005</v>
      </c>
      <c r="M33" s="13">
        <f t="shared" si="8"/>
        <v>4.9169999999999998</v>
      </c>
      <c r="N33" s="13">
        <f t="shared" si="8"/>
        <v>5.1852</v>
      </c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spans="1:25" ht="27" customHeight="1" thickBot="1" x14ac:dyDescent="0.25">
      <c r="A34" s="2" t="s">
        <v>29</v>
      </c>
      <c r="B34" s="16" t="s">
        <v>30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spans="1:25" ht="24" customHeight="1" thickBot="1" x14ac:dyDescent="0.25">
      <c r="A35" s="2"/>
      <c r="B35" s="4" t="s">
        <v>2</v>
      </c>
      <c r="C35" s="10">
        <v>1.35</v>
      </c>
      <c r="D35" s="10">
        <v>1.53</v>
      </c>
      <c r="E35" s="10">
        <v>1.71</v>
      </c>
      <c r="F35" s="10">
        <v>1.89</v>
      </c>
      <c r="G35" s="10">
        <v>2.0699999999999998</v>
      </c>
      <c r="H35" s="10">
        <v>2.25</v>
      </c>
      <c r="I35" s="10">
        <v>2.4300000000000002</v>
      </c>
      <c r="J35" s="10">
        <v>2.61</v>
      </c>
      <c r="K35" s="10">
        <v>2.79</v>
      </c>
      <c r="L35" s="10">
        <v>2.97</v>
      </c>
      <c r="M35" s="10">
        <v>3.15</v>
      </c>
      <c r="N35" s="10">
        <v>3.33</v>
      </c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 spans="1:25" ht="27" customHeight="1" thickBot="1" x14ac:dyDescent="0.25">
      <c r="A36" s="2"/>
      <c r="B36" s="4" t="s">
        <v>32</v>
      </c>
      <c r="C36" s="13">
        <f t="shared" ref="C36:N36" si="9">C35*1.49</f>
        <v>2.0115000000000003</v>
      </c>
      <c r="D36" s="13">
        <f t="shared" si="9"/>
        <v>2.2797000000000001</v>
      </c>
      <c r="E36" s="13">
        <f t="shared" si="9"/>
        <v>2.5478999999999998</v>
      </c>
      <c r="F36" s="13">
        <f t="shared" si="9"/>
        <v>2.8161</v>
      </c>
      <c r="G36" s="13">
        <f t="shared" si="9"/>
        <v>3.0842999999999998</v>
      </c>
      <c r="H36" s="13">
        <f t="shared" si="9"/>
        <v>3.3525</v>
      </c>
      <c r="I36" s="13">
        <f t="shared" si="9"/>
        <v>3.6207000000000003</v>
      </c>
      <c r="J36" s="13">
        <f t="shared" si="9"/>
        <v>3.8888999999999996</v>
      </c>
      <c r="K36" s="13">
        <f t="shared" si="9"/>
        <v>4.1570999999999998</v>
      </c>
      <c r="L36" s="13">
        <f t="shared" si="9"/>
        <v>4.4253</v>
      </c>
      <c r="M36" s="13">
        <f t="shared" si="9"/>
        <v>4.6935000000000002</v>
      </c>
      <c r="N36" s="13">
        <f t="shared" si="9"/>
        <v>4.9617000000000004</v>
      </c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</row>
    <row r="37" spans="1:25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</row>
    <row r="38" spans="1:25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</row>
    <row r="39" spans="1:25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</row>
    <row r="41" spans="1:25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</row>
    <row r="42" spans="1:25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</row>
    <row r="43" spans="1:25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</row>
    <row r="44" spans="1:25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</row>
    <row r="45" spans="1:25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</row>
    <row r="46" spans="1:25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 spans="1:25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 spans="1:25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 spans="1:25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 spans="1:25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</row>
    <row r="51" spans="1:25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</row>
    <row r="52" spans="1:25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</row>
    <row r="53" spans="1:25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</row>
    <row r="54" spans="1:25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</row>
    <row r="55" spans="1:25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</row>
    <row r="56" spans="1:25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</row>
    <row r="57" spans="1:25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</row>
    <row r="58" spans="1:25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</row>
    <row r="59" spans="1:25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</row>
    <row r="60" spans="1:25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</row>
  </sheetData>
  <mergeCells count="2">
    <mergeCell ref="B1:M1"/>
    <mergeCell ref="M2:N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BangLuongCanBoCongChuc2021</vt:lpstr>
      <vt:lpstr>BangLuongCanBoCongChuc2021!cumtu_15</vt:lpstr>
      <vt:lpstr>BangLuongCanBoCongChuc2021!cumtu_16</vt:lpstr>
      <vt:lpstr>BangLuongCanBoCongChuc2021!cumtu_17</vt:lpstr>
      <vt:lpstr>BangLuongCanBoCongChuc2021!cumtu_18</vt:lpstr>
      <vt:lpstr>BangLuongCanBoCongChuc2021!cumtu_19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Tran Thi Ha</cp:lastModifiedBy>
  <cp:lastPrinted>2020-10-23T13:59:23Z</cp:lastPrinted>
  <dcterms:created xsi:type="dcterms:W3CDTF">2019-11-13T02:14:17Z</dcterms:created>
  <dcterms:modified xsi:type="dcterms:W3CDTF">2021-04-03T08:13:03Z</dcterms:modified>
</cp:coreProperties>
</file>